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2B7DAF74-D323-4647-9428-438FD6D67959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3510" yWindow="1560" windowWidth="18855" windowHeight="1464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<sst xmlns="http://schemas.openxmlformats.org/spreadsheetml/2006/main" count="41" uniqueCount="41">
  <si>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</si>
  <si>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</si>
  <si>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</si>
  <si>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</si>
  <si>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</si>
  <si>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</si>
  <si>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</si>
  <si>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</si>
  <si>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</si>
  <si>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</si>
  <si>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</si>
  <si>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</si>
  <si>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</si>
  <si>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</si>
  <si>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</si>
  <si>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</si>
  <si>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</si>
  <si>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</si>
  <si>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</si>
  <si>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</si>
  <si>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</si>
  <si>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</si>
  <si>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</si>
  <si>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</si>
  <si>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</si>
  <si>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</si>
  <si>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</si>
  <si>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</si>
  <si>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</si>
  <si>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</si>
  <si>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Consejo de Urbanizacion Municipal de Chihuahua</t>
  </si>
  <si>
    <t>Del 01 Enero 2025 al 31 Marzo del 2025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</si>
  <si>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</si>
  <si>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</si>
  <si>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</si>
  <si>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</si>
  <si>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</si>
  <si>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</si>
  <si>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</si>
  <si>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JEFE DEL DEPARTAMENTO ADMINISTRATIVO</t>
  </si>
  <si>
    <t xml:space="preserve">                            LIC.LUIS MANUEL PARRA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</si>
</sst>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22" workbookViewId="0">
      <selection activeCell="C45" sqref="C45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2" t="s">
        <v>30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31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246621426.73000002</v>
      </c>
      <c r="D8" s="7">
        <f>SUM(D10,D19)</f>
        <v>81904293.370000005</v>
      </c>
      <c r="E8" s="7">
        <f>SUM(E10,E19)</f>
        <v>67900164.459999993</v>
      </c>
      <c r="F8" s="7">
        <f>C8+D8-E8</f>
        <v>260625555.64000005</v>
      </c>
      <c r="G8" s="7">
        <f>F8-C8</f>
        <v>14004128.910000026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4494497.96</v>
      </c>
      <c r="D10" s="7">
        <f>SUM(D11:D17)</f>
        <v>79396817.640000001</v>
      </c>
      <c r="E10" s="7">
        <f>SUM(E11:E17)</f>
        <v>66819364.729999997</v>
      </c>
      <c r="F10" s="7">
        <f t="shared" ref="F10:F17" si="0">C10+D10-E10</f>
        <v>17071950.869999997</v>
      </c>
      <c r="G10" s="7">
        <f t="shared" ref="G10:G17" si="1">F10-C10</f>
        <v>12577452.909999996</v>
      </c>
    </row>
    <row r="11" spans="2:7" x14ac:dyDescent="0.2">
      <c r="B11" s="3" t="s">
        <v>6</v>
      </c>
      <c r="C11" s="8">
        <v>4494497.93</v>
      </c>
      <c r="D11" s="8">
        <v>55324547.990000002</v>
      </c>
      <c r="E11" s="8">
        <v>42772095.049999997</v>
      </c>
      <c r="F11" s="12">
        <f t="shared" si="0"/>
        <v>17046950.870000005</v>
      </c>
      <c r="G11" s="12">
        <f t="shared" si="1"/>
        <v>12552452.940000005</v>
      </c>
    </row>
    <row r="12" spans="2:7" x14ac:dyDescent="0.2">
      <c r="B12" s="3" t="s">
        <v>7</v>
      </c>
      <c r="C12" s="8">
        <v>0.03</v>
      </c>
      <c r="D12" s="8">
        <v>24072269.649999999</v>
      </c>
      <c r="E12" s="8">
        <v>24047269.68</v>
      </c>
      <c r="F12" s="12">
        <f t="shared" si="0"/>
        <v>25000</v>
      </c>
      <c r="G12" s="12">
        <f t="shared" si="1"/>
        <v>24999.97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242126928.77000001</v>
      </c>
      <c r="D19" s="7">
        <f>SUM(D20:D28)</f>
        <v>2507475.73</v>
      </c>
      <c r="E19" s="7">
        <f>SUM(E20:E28)</f>
        <v>1080799.73</v>
      </c>
      <c r="F19" s="7">
        <f t="shared" ref="F19:F28" si="2">C19+D19-E19</f>
        <v>243553604.77000001</v>
      </c>
      <c r="G19" s="7">
        <f t="shared" ref="G19:G28" si="3">F19-C19</f>
        <v>1426676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112161379.11</v>
      </c>
      <c r="D21" s="8">
        <v>256444.4</v>
      </c>
      <c r="E21" s="8">
        <v>1080799.73</v>
      </c>
      <c r="F21" s="12">
        <f t="shared" si="2"/>
        <v>111337023.78</v>
      </c>
      <c r="G21" s="12">
        <f t="shared" si="3"/>
        <v>-824355.32999999821</v>
      </c>
    </row>
    <row r="22" spans="1:7" ht="24" x14ac:dyDescent="0.2">
      <c r="A22" s="16" t="s">
        <v>16</v>
      </c>
      <c r="B22" s="3" t="s">
        <v>17</v>
      </c>
      <c r="C22" s="8">
        <v>129192550.27</v>
      </c>
      <c r="D22" s="8">
        <v>2105819.36</v>
      </c>
      <c r="E22" s="8">
        <v>0</v>
      </c>
      <c r="F22" s="12">
        <f t="shared" si="2"/>
        <v>131298369.63</v>
      </c>
      <c r="G22" s="12">
        <f t="shared" si="3"/>
        <v>2105819.3599999994</v>
      </c>
    </row>
    <row r="23" spans="1:7" x14ac:dyDescent="0.2">
      <c r="B23" s="3" t="s">
        <v>18</v>
      </c>
      <c r="C23" s="8">
        <v>5994305.6100000003</v>
      </c>
      <c r="D23" s="8">
        <v>145211.97</v>
      </c>
      <c r="E23" s="8">
        <v>0</v>
      </c>
      <c r="F23" s="12">
        <f t="shared" si="2"/>
        <v>6139517.5800000001</v>
      </c>
      <c r="G23" s="12">
        <f t="shared" si="3"/>
        <v>145211.96999999974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-5221306.22</v>
      </c>
      <c r="D25" s="8">
        <v>0</v>
      </c>
      <c r="E25" s="8">
        <v>0</v>
      </c>
      <c r="F25" s="12">
        <f t="shared" si="2"/>
        <v>-5221306.22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6" s="18" customFormat="1" x14ac:dyDescent="0.2"/>
    <row r="34" spans="2:6" s="18" customFormat="1" x14ac:dyDescent="0.2"/>
    <row r="35" spans="2:6" s="18" customFormat="1" x14ac:dyDescent="0.2"/>
    <row r="36" spans="2:6" s="18" customFormat="1" x14ac:dyDescent="0.2"/>
    <row r="37" spans="2:6" s="18" customFormat="1" x14ac:dyDescent="0.2"/>
    <row r="38" spans="2:6" s="18" customFormat="1" x14ac:dyDescent="0.2">
      <c r="B38" s="18" t="s">
        <v>32</v>
      </c>
      <c r="D38" s="18" t="s">
        <v>33</v>
      </c>
    </row>
    <row r="39" spans="2:6" s="18" customFormat="1" x14ac:dyDescent="0.2">
      <c r="B39" s="20" t="s">
        <v>34</v>
      </c>
      <c r="D39" s="21" t="s">
        <v>35</v>
      </c>
      <c r="E39" s="21"/>
      <c r="F39" s="21"/>
    </row>
    <row r="40" spans="2:6" s="18" customFormat="1" x14ac:dyDescent="0.2">
      <c r="B40" s="21" t="s">
        <v>36</v>
      </c>
      <c r="D40" s="21" t="s">
        <v>37</v>
      </c>
      <c r="E40" s="21"/>
      <c r="F40" s="21"/>
    </row>
    <row r="41" spans="2:6" s="18" customFormat="1" x14ac:dyDescent="0.2"/>
    <row r="42" spans="2:6" s="18" customFormat="1" x14ac:dyDescent="0.2"/>
    <row r="43" spans="2:6" s="18" customFormat="1" x14ac:dyDescent="0.2"/>
    <row r="44" spans="2:6" s="18" customFormat="1" x14ac:dyDescent="0.2">
      <c r="C44" s="21" t="s">
        <v>38</v>
      </c>
      <c r="D44" s="21"/>
      <c r="E44" s="21"/>
      <c r="F44" s="21"/>
    </row>
    <row r="45" spans="2:6" s="18" customFormat="1" x14ac:dyDescent="0.2">
      <c r="C45" s="21" t="s">
        <v>40</v>
      </c>
      <c r="D45" s="21"/>
      <c r="E45" s="21"/>
      <c r="F45" s="21"/>
    </row>
    <row r="46" spans="2:6" s="18" customFormat="1" x14ac:dyDescent="0.2">
      <c r="C46" s="21" t="s">
        <v>39</v>
      </c>
      <c r="D46" s="21"/>
      <c r="E46" s="21"/>
      <c r="F46" s="21"/>
    </row>
    <row r="47" spans="2:6" s="18" customFormat="1" x14ac:dyDescent="0.2"/>
    <row r="48" spans="2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2025-04-24T21:55:29Z</cp:lastPrinted>
  <dcterms:created xsi:type="dcterms:W3CDTF">2019-12-03T19:14:48Z</dcterms:created>
  <dcterms:modified xsi:type="dcterms:W3CDTF">2025-04-24T21:55:44Z</dcterms:modified>
</cp:coreProperties>
</file>